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120" windowHeight="7215" tabRatio="757"/>
  </bookViews>
  <sheets>
    <sheet name="Протокол сводный" sheetId="1" r:id="rId1"/>
    <sheet name="Историческая справка" sheetId="2" r:id="rId2"/>
  </sheets>
  <calcPr calcId="152511"/>
</workbook>
</file>

<file path=xl/calcChain.xml><?xml version="1.0" encoding="utf-8"?>
<calcChain xmlns="http://schemas.openxmlformats.org/spreadsheetml/2006/main">
  <c r="R14" i="1" l="1"/>
  <c r="R5" i="1"/>
  <c r="R20" i="1"/>
  <c r="R11" i="1"/>
  <c r="R9" i="1"/>
  <c r="R10" i="1"/>
  <c r="R6" i="1"/>
  <c r="R16" i="1"/>
  <c r="R13" i="1"/>
  <c r="R15" i="1"/>
  <c r="R8" i="1"/>
  <c r="R12" i="1"/>
  <c r="R7" i="1"/>
  <c r="R17" i="1"/>
  <c r="R18" i="1"/>
  <c r="R19" i="1"/>
</calcChain>
</file>

<file path=xl/sharedStrings.xml><?xml version="1.0" encoding="utf-8"?>
<sst xmlns="http://schemas.openxmlformats.org/spreadsheetml/2006/main" count="188" uniqueCount="136">
  <si>
    <t>№</t>
  </si>
  <si>
    <t>место</t>
  </si>
  <si>
    <t xml:space="preserve"> с.Подбельск </t>
  </si>
  <si>
    <t>сумма</t>
  </si>
  <si>
    <t>мест</t>
  </si>
  <si>
    <t>Семья</t>
  </si>
  <si>
    <t>Поселение</t>
  </si>
  <si>
    <t>р</t>
  </si>
  <si>
    <t>Тройной прыжок</t>
  </si>
  <si>
    <t>Прыжки со скакалкой</t>
  </si>
  <si>
    <t>Наклон вперед</t>
  </si>
  <si>
    <t>Итоговое</t>
  </si>
  <si>
    <t>ПРОТОКОЛ СПАРТАКИАДЫ СЕМЕЙНЫХ КОМАНД м.р.Похвистневский "ПАПА,МАМА,Я-СПОРТИВНАЯ СЕМЬЯ !"</t>
  </si>
  <si>
    <t>Оганисян</t>
  </si>
  <si>
    <t>Гончаренко</t>
  </si>
  <si>
    <t>Ахметовы</t>
  </si>
  <si>
    <t>Яковчик</t>
  </si>
  <si>
    <t>Подбельск</t>
  </si>
  <si>
    <t>М.Толкай</t>
  </si>
  <si>
    <t>Кротково</t>
  </si>
  <si>
    <t>Н.Мансуркино</t>
  </si>
  <si>
    <t>Савруха</t>
  </si>
  <si>
    <t>Ст.Аманак</t>
  </si>
  <si>
    <t>Алькино</t>
  </si>
  <si>
    <t>Первомайск</t>
  </si>
  <si>
    <t>Кр.Ключи</t>
  </si>
  <si>
    <t>Б.Толкай</t>
  </si>
  <si>
    <t>Ст.Похвистнево</t>
  </si>
  <si>
    <t>Н.Аверкино</t>
  </si>
  <si>
    <t>М.Ибряйкино</t>
  </si>
  <si>
    <t>Ср.Аверкино</t>
  </si>
  <si>
    <t>Рысайкино</t>
  </si>
  <si>
    <t>Ст.Ганькино</t>
  </si>
  <si>
    <t>Село</t>
  </si>
  <si>
    <t>Сайфутдиновых</t>
  </si>
  <si>
    <t>Латыповых</t>
  </si>
  <si>
    <t>Хасановых</t>
  </si>
  <si>
    <t>Алтынбаевых</t>
  </si>
  <si>
    <t>Гурьяновых</t>
  </si>
  <si>
    <t>Литвиненко</t>
  </si>
  <si>
    <t>Патаповых</t>
  </si>
  <si>
    <t>Кизельбашевых</t>
  </si>
  <si>
    <t>Рычиновых</t>
  </si>
  <si>
    <t>Байдюковых</t>
  </si>
  <si>
    <t>Савельевых</t>
  </si>
  <si>
    <t>Шурковых</t>
  </si>
  <si>
    <t>Саликовых</t>
  </si>
  <si>
    <t>Тупоносовых</t>
  </si>
  <si>
    <t>Салимовых</t>
  </si>
  <si>
    <t>Мочалеевка</t>
  </si>
  <si>
    <t>Канюкаевых</t>
  </si>
  <si>
    <t>Тимофеевых</t>
  </si>
  <si>
    <t>Файрушиных</t>
  </si>
  <si>
    <t>Ахметовых</t>
  </si>
  <si>
    <t>Фахриевы</t>
  </si>
  <si>
    <t>Давыдовых</t>
  </si>
  <si>
    <t>Аслгареевых</t>
  </si>
  <si>
    <t>Митрофановых</t>
  </si>
  <si>
    <t>Маняковых</t>
  </si>
  <si>
    <t>Келлер</t>
  </si>
  <si>
    <t>Литвиновы</t>
  </si>
  <si>
    <t>Илеметовы</t>
  </si>
  <si>
    <t>Савосиных</t>
  </si>
  <si>
    <t>Варламовых</t>
  </si>
  <si>
    <t>Сергеевых</t>
  </si>
  <si>
    <t>Игнатьевых</t>
  </si>
  <si>
    <t>Маляновых</t>
  </si>
  <si>
    <t>Исаевых-</t>
  </si>
  <si>
    <t>Галиакберовых</t>
  </si>
  <si>
    <t>Стюхино</t>
  </si>
  <si>
    <t>Гарифуллины</t>
  </si>
  <si>
    <t>Князевы</t>
  </si>
  <si>
    <t>Гайсаровы</t>
  </si>
  <si>
    <t>Котеневы</t>
  </si>
  <si>
    <t>Макаровы</t>
  </si>
  <si>
    <t>Ромадановы</t>
  </si>
  <si>
    <t>Коноревы</t>
  </si>
  <si>
    <t>Рогожниковы</t>
  </si>
  <si>
    <t>Липняковы</t>
  </si>
  <si>
    <t>Гудковы</t>
  </si>
  <si>
    <t>Кузнецовы</t>
  </si>
  <si>
    <t>Челночный бег 3х10</t>
  </si>
  <si>
    <t>Дартс</t>
  </si>
  <si>
    <t>Поднимание туловища</t>
  </si>
  <si>
    <t>Полоса препятствий</t>
  </si>
  <si>
    <t>Уразметовых</t>
  </si>
  <si>
    <t>Кумировых</t>
  </si>
  <si>
    <t>Ивановых</t>
  </si>
  <si>
    <t>Прилепкиных</t>
  </si>
  <si>
    <t>Смирновы</t>
  </si>
  <si>
    <t>Баженовых</t>
  </si>
  <si>
    <t>Гарифуллиных</t>
  </si>
  <si>
    <t>Итрухиных</t>
  </si>
  <si>
    <t>Дударевых</t>
  </si>
  <si>
    <t>Ильиных</t>
  </si>
  <si>
    <t>Медведевых</t>
  </si>
  <si>
    <t>Исхаковых</t>
  </si>
  <si>
    <t>Медведевы</t>
  </si>
  <si>
    <t>Клементьевых</t>
  </si>
  <si>
    <t>Смирновых</t>
  </si>
  <si>
    <t>Радаевых</t>
  </si>
  <si>
    <t>Калимуллиных</t>
  </si>
  <si>
    <t>Безруковы</t>
  </si>
  <si>
    <t xml:space="preserve">Уразметовы </t>
  </si>
  <si>
    <t>Хромовы</t>
  </si>
  <si>
    <t>Семеновы</t>
  </si>
  <si>
    <t>Ивановы</t>
  </si>
  <si>
    <t>Максимовы</t>
  </si>
  <si>
    <t>Радаевы</t>
  </si>
  <si>
    <t>Кравченко</t>
  </si>
  <si>
    <t>Савельевы</t>
  </si>
  <si>
    <t>Дружинины</t>
  </si>
  <si>
    <t>Калимуллины</t>
  </si>
  <si>
    <t>Ильдяковы</t>
  </si>
  <si>
    <t>1,08,91</t>
  </si>
  <si>
    <t>1,15,74</t>
  </si>
  <si>
    <t>1,11,09</t>
  </si>
  <si>
    <t>1,11,72</t>
  </si>
  <si>
    <t>1,11,53</t>
  </si>
  <si>
    <t>1,11,66</t>
  </si>
  <si>
    <t>1,05,68</t>
  </si>
  <si>
    <t>1,05,04</t>
  </si>
  <si>
    <t>1,18,50</t>
  </si>
  <si>
    <t>1,31,18</t>
  </si>
  <si>
    <t>1,21,29</t>
  </si>
  <si>
    <t>1,18,63</t>
  </si>
  <si>
    <t>1,08,59</t>
  </si>
  <si>
    <t>1,05,72</t>
  </si>
  <si>
    <t>1,05,26</t>
  </si>
  <si>
    <t>Ямалетдиновых</t>
  </si>
  <si>
    <t>Семеновых</t>
  </si>
  <si>
    <t>Хромовых</t>
  </si>
  <si>
    <t>Максимовых</t>
  </si>
  <si>
    <t>Ильдяковых</t>
  </si>
  <si>
    <t>Безруковых</t>
  </si>
  <si>
    <t>Дружининых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</si>
</sst>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8"/>
      <color rgb="FF00B05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B050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3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1" fontId="1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0"/>
  <sheetViews>
    <sheetView tabSelected="1" zoomScale="76" zoomScaleNormal="76" workbookViewId="0">
      <selection activeCell="F24" sqref="F24"/>
    </sheetView>
  </sheetViews>
  <sheetFormatPr defaultRowHeight="15" customHeight="1" x14ac:dyDescent="0.25"/>
  <cols>
    <col min="1" max="1" width="3.28515625" style="4" bestFit="1" customWidth="1"/>
    <col min="2" max="2" width="14.28515625" style="4" customWidth="1"/>
    <col min="3" max="3" width="15.42578125" style="4" customWidth="1"/>
    <col min="4" max="15" width="6.42578125" style="4" customWidth="1"/>
    <col min="16" max="16" width="8.42578125" style="4" customWidth="1"/>
    <col min="17" max="17" width="6.42578125" style="4" customWidth="1"/>
    <col min="18" max="18" width="7.140625" style="9" customWidth="1"/>
    <col min="19" max="19" width="10.5703125" style="9" customWidth="1"/>
    <col min="20" max="20" width="20.140625" style="3" customWidth="1"/>
    <col min="21" max="103" width="9.140625" style="3"/>
    <col min="104" max="16384" width="9.140625" style="4"/>
  </cols>
  <sheetData>
    <row r="1" spans="1:103" ht="15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03" ht="15" customHeight="1" x14ac:dyDescent="0.25">
      <c r="A2" s="5"/>
      <c r="B2" s="6" t="s">
        <v>2</v>
      </c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0">
        <v>43778</v>
      </c>
      <c r="S2" s="30"/>
    </row>
    <row r="3" spans="1:103" s="1" customFormat="1" ht="32.25" customHeight="1" x14ac:dyDescent="0.25">
      <c r="A3" s="29" t="s">
        <v>0</v>
      </c>
      <c r="B3" s="31" t="s">
        <v>5</v>
      </c>
      <c r="C3" s="29" t="s">
        <v>6</v>
      </c>
      <c r="D3" s="27" t="s">
        <v>10</v>
      </c>
      <c r="E3" s="27"/>
      <c r="F3" s="28" t="s">
        <v>9</v>
      </c>
      <c r="G3" s="28"/>
      <c r="H3" s="27" t="s">
        <v>8</v>
      </c>
      <c r="I3" s="27"/>
      <c r="J3" s="27" t="s">
        <v>81</v>
      </c>
      <c r="K3" s="27"/>
      <c r="L3" s="27" t="s">
        <v>82</v>
      </c>
      <c r="M3" s="27"/>
      <c r="N3" s="27" t="s">
        <v>83</v>
      </c>
      <c r="O3" s="27"/>
      <c r="P3" s="27" t="s">
        <v>84</v>
      </c>
      <c r="Q3" s="27"/>
      <c r="R3" s="11" t="s">
        <v>3</v>
      </c>
      <c r="S3" s="12" t="s">
        <v>11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1:103" s="8" customFormat="1" ht="15" customHeight="1" x14ac:dyDescent="0.25">
      <c r="A4" s="29"/>
      <c r="B4" s="31"/>
      <c r="C4" s="29"/>
      <c r="D4" s="13" t="s">
        <v>7</v>
      </c>
      <c r="E4" s="13" t="s">
        <v>1</v>
      </c>
      <c r="F4" s="13" t="s">
        <v>7</v>
      </c>
      <c r="G4" s="13" t="s">
        <v>1</v>
      </c>
      <c r="H4" s="13" t="s">
        <v>7</v>
      </c>
      <c r="I4" s="13" t="s">
        <v>1</v>
      </c>
      <c r="J4" s="13" t="s">
        <v>7</v>
      </c>
      <c r="K4" s="13" t="s">
        <v>1</v>
      </c>
      <c r="L4" s="13" t="s">
        <v>7</v>
      </c>
      <c r="M4" s="13" t="s">
        <v>1</v>
      </c>
      <c r="N4" s="13" t="s">
        <v>7</v>
      </c>
      <c r="O4" s="13" t="s">
        <v>1</v>
      </c>
      <c r="P4" s="13" t="s">
        <v>7</v>
      </c>
      <c r="Q4" s="13" t="s">
        <v>1</v>
      </c>
      <c r="R4" s="13" t="s">
        <v>4</v>
      </c>
      <c r="S4" s="13" t="s">
        <v>1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</row>
    <row r="5" spans="1:103" s="22" customFormat="1" ht="15" customHeight="1" x14ac:dyDescent="0.25">
      <c r="A5" s="18">
        <v>12</v>
      </c>
      <c r="B5" s="10" t="s">
        <v>111</v>
      </c>
      <c r="C5" s="10" t="s">
        <v>27</v>
      </c>
      <c r="D5" s="15">
        <v>45</v>
      </c>
      <c r="E5" s="19">
        <v>3</v>
      </c>
      <c r="F5" s="15">
        <v>272</v>
      </c>
      <c r="G5" s="19">
        <v>2</v>
      </c>
      <c r="H5" s="32">
        <v>5.45</v>
      </c>
      <c r="I5" s="19">
        <v>2</v>
      </c>
      <c r="J5" s="32">
        <v>23.09</v>
      </c>
      <c r="K5" s="16">
        <v>5</v>
      </c>
      <c r="L5" s="15">
        <v>125</v>
      </c>
      <c r="M5" s="20">
        <v>1</v>
      </c>
      <c r="N5" s="15">
        <v>128</v>
      </c>
      <c r="O5" s="20">
        <v>1</v>
      </c>
      <c r="P5" s="15" t="s">
        <v>117</v>
      </c>
      <c r="Q5" s="16">
        <v>10</v>
      </c>
      <c r="R5" s="16">
        <f>O5+M5+K5+I5+G5+E5+Q5</f>
        <v>24</v>
      </c>
      <c r="S5" s="20">
        <v>1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</row>
    <row r="6" spans="1:103" s="22" customFormat="1" ht="15" customHeight="1" x14ac:dyDescent="0.25">
      <c r="A6" s="25">
        <v>5</v>
      </c>
      <c r="B6" s="10" t="s">
        <v>106</v>
      </c>
      <c r="C6" s="10" t="s">
        <v>28</v>
      </c>
      <c r="D6" s="15">
        <v>47</v>
      </c>
      <c r="E6" s="19">
        <v>2</v>
      </c>
      <c r="F6" s="15">
        <v>222</v>
      </c>
      <c r="G6" s="16">
        <v>5</v>
      </c>
      <c r="H6" s="32">
        <v>5.44</v>
      </c>
      <c r="I6" s="19">
        <v>3</v>
      </c>
      <c r="J6" s="32">
        <v>22.5</v>
      </c>
      <c r="K6" s="19">
        <v>2</v>
      </c>
      <c r="L6" s="15">
        <v>63</v>
      </c>
      <c r="M6" s="16">
        <v>11</v>
      </c>
      <c r="N6" s="15">
        <v>97</v>
      </c>
      <c r="O6" s="16">
        <v>7</v>
      </c>
      <c r="P6" s="15" t="s">
        <v>120</v>
      </c>
      <c r="Q6" s="19">
        <v>3</v>
      </c>
      <c r="R6" s="16">
        <f>O6+M6+K6+I6+G6+E6+Q6</f>
        <v>33</v>
      </c>
      <c r="S6" s="20">
        <v>2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</row>
    <row r="7" spans="1:103" s="22" customFormat="1" ht="15" customHeight="1" x14ac:dyDescent="0.25">
      <c r="A7" s="17">
        <v>14</v>
      </c>
      <c r="B7" s="10" t="s">
        <v>97</v>
      </c>
      <c r="C7" s="10" t="s">
        <v>26</v>
      </c>
      <c r="D7" s="15">
        <v>48</v>
      </c>
      <c r="E7" s="20">
        <v>1</v>
      </c>
      <c r="F7" s="15">
        <v>193</v>
      </c>
      <c r="G7" s="16">
        <v>7</v>
      </c>
      <c r="H7" s="32">
        <v>5.38</v>
      </c>
      <c r="I7" s="16">
        <v>4</v>
      </c>
      <c r="J7" s="32">
        <v>22.91</v>
      </c>
      <c r="K7" s="16">
        <v>4</v>
      </c>
      <c r="L7" s="15">
        <v>110</v>
      </c>
      <c r="M7" s="16">
        <v>4</v>
      </c>
      <c r="N7" s="15">
        <v>87</v>
      </c>
      <c r="O7" s="16">
        <v>12</v>
      </c>
      <c r="P7" s="15" t="s">
        <v>114</v>
      </c>
      <c r="Q7" s="16">
        <v>6</v>
      </c>
      <c r="R7" s="16">
        <f>O7+M7+K7+I7+G7+E7+Q7</f>
        <v>38</v>
      </c>
      <c r="S7" s="20">
        <v>3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</row>
    <row r="8" spans="1:103" s="22" customFormat="1" ht="15" customHeight="1" x14ac:dyDescent="0.25">
      <c r="A8" s="23">
        <v>2</v>
      </c>
      <c r="B8" s="21" t="s">
        <v>103</v>
      </c>
      <c r="C8" s="21" t="s">
        <v>17</v>
      </c>
      <c r="D8" s="15">
        <v>41</v>
      </c>
      <c r="E8" s="16">
        <v>5</v>
      </c>
      <c r="F8" s="15">
        <v>293</v>
      </c>
      <c r="G8" s="20">
        <v>1</v>
      </c>
      <c r="H8" s="32">
        <v>4.8499999999999996</v>
      </c>
      <c r="I8" s="16">
        <v>10</v>
      </c>
      <c r="J8" s="32">
        <v>24.11</v>
      </c>
      <c r="K8" s="16">
        <v>9</v>
      </c>
      <c r="L8" s="15">
        <v>124</v>
      </c>
      <c r="M8" s="19">
        <v>2</v>
      </c>
      <c r="N8" s="15">
        <v>96</v>
      </c>
      <c r="O8" s="16">
        <v>8</v>
      </c>
      <c r="P8" s="15" t="s">
        <v>126</v>
      </c>
      <c r="Q8" s="16">
        <v>5</v>
      </c>
      <c r="R8" s="16">
        <f>O8+M8+K8+I8+G8+E8+Q8</f>
        <v>40</v>
      </c>
      <c r="S8" s="16">
        <v>4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</row>
    <row r="9" spans="1:103" s="22" customFormat="1" ht="15" customHeight="1" x14ac:dyDescent="0.25">
      <c r="A9" s="25">
        <v>15</v>
      </c>
      <c r="B9" s="10" t="s">
        <v>113</v>
      </c>
      <c r="C9" s="10" t="s">
        <v>30</v>
      </c>
      <c r="D9" s="15">
        <v>42</v>
      </c>
      <c r="E9" s="16">
        <v>4</v>
      </c>
      <c r="F9" s="15">
        <v>188</v>
      </c>
      <c r="G9" s="16">
        <v>8</v>
      </c>
      <c r="H9" s="32">
        <v>4.9800000000000004</v>
      </c>
      <c r="I9" s="16">
        <v>7</v>
      </c>
      <c r="J9" s="32">
        <v>22.31</v>
      </c>
      <c r="K9" s="20">
        <v>1</v>
      </c>
      <c r="L9" s="15">
        <v>37</v>
      </c>
      <c r="M9" s="16">
        <v>15</v>
      </c>
      <c r="N9" s="15">
        <v>109</v>
      </c>
      <c r="O9" s="16">
        <v>5</v>
      </c>
      <c r="P9" s="15" t="s">
        <v>128</v>
      </c>
      <c r="Q9" s="19">
        <v>2</v>
      </c>
      <c r="R9" s="16">
        <f>O9+M9+K9+I9+G9+E9+Q9</f>
        <v>42</v>
      </c>
      <c r="S9" s="16">
        <v>5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</row>
    <row r="10" spans="1:103" s="22" customFormat="1" ht="15" customHeight="1" x14ac:dyDescent="0.25">
      <c r="A10" s="25">
        <v>6</v>
      </c>
      <c r="B10" s="10" t="s">
        <v>107</v>
      </c>
      <c r="C10" s="10" t="s">
        <v>31</v>
      </c>
      <c r="D10" s="15">
        <v>15</v>
      </c>
      <c r="E10" s="16">
        <v>15</v>
      </c>
      <c r="F10" s="15">
        <v>98</v>
      </c>
      <c r="G10" s="16">
        <v>15</v>
      </c>
      <c r="H10" s="32">
        <v>5.47</v>
      </c>
      <c r="I10" s="20">
        <v>1</v>
      </c>
      <c r="J10" s="32">
        <v>22.9</v>
      </c>
      <c r="K10" s="19">
        <v>3</v>
      </c>
      <c r="L10" s="15">
        <v>60</v>
      </c>
      <c r="M10" s="16">
        <v>12</v>
      </c>
      <c r="N10" s="15">
        <v>120</v>
      </c>
      <c r="O10" s="19">
        <v>3</v>
      </c>
      <c r="P10" s="15" t="s">
        <v>121</v>
      </c>
      <c r="Q10" s="20">
        <v>1</v>
      </c>
      <c r="R10" s="16">
        <f>O10+M10+K10+I10+G10+E10+Q10</f>
        <v>50</v>
      </c>
      <c r="S10" s="16">
        <v>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</row>
    <row r="11" spans="1:103" s="22" customFormat="1" ht="15" customHeight="1" x14ac:dyDescent="0.25">
      <c r="A11" s="17">
        <v>9</v>
      </c>
      <c r="B11" s="10" t="s">
        <v>70</v>
      </c>
      <c r="C11" s="10" t="s">
        <v>23</v>
      </c>
      <c r="D11" s="15">
        <v>32</v>
      </c>
      <c r="E11" s="16">
        <v>9</v>
      </c>
      <c r="F11" s="15">
        <v>233</v>
      </c>
      <c r="G11" s="19">
        <v>3</v>
      </c>
      <c r="H11" s="32">
        <v>4.8499999999999996</v>
      </c>
      <c r="I11" s="16">
        <v>10</v>
      </c>
      <c r="J11" s="32">
        <v>23.64</v>
      </c>
      <c r="K11" s="16">
        <v>7</v>
      </c>
      <c r="L11" s="15">
        <v>74</v>
      </c>
      <c r="M11" s="16">
        <v>9</v>
      </c>
      <c r="N11" s="15">
        <v>115</v>
      </c>
      <c r="O11" s="16">
        <v>4</v>
      </c>
      <c r="P11" s="15" t="s">
        <v>119</v>
      </c>
      <c r="Q11" s="16">
        <v>9</v>
      </c>
      <c r="R11" s="16">
        <f>O11+M11+K11+I11+G11+E11+Q11</f>
        <v>51</v>
      </c>
      <c r="S11" s="16">
        <v>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</row>
    <row r="12" spans="1:103" s="22" customFormat="1" ht="15" customHeight="1" x14ac:dyDescent="0.25">
      <c r="A12" s="25">
        <v>11</v>
      </c>
      <c r="B12" s="10" t="s">
        <v>89</v>
      </c>
      <c r="C12" s="10" t="s">
        <v>20</v>
      </c>
      <c r="D12" s="15">
        <v>41</v>
      </c>
      <c r="E12" s="16">
        <v>5</v>
      </c>
      <c r="F12" s="15">
        <v>188</v>
      </c>
      <c r="G12" s="16">
        <v>8</v>
      </c>
      <c r="H12" s="32">
        <v>5.17</v>
      </c>
      <c r="I12" s="16">
        <v>6</v>
      </c>
      <c r="J12" s="32">
        <v>24.01</v>
      </c>
      <c r="K12" s="16">
        <v>8</v>
      </c>
      <c r="L12" s="15">
        <v>70</v>
      </c>
      <c r="M12" s="16">
        <v>10</v>
      </c>
      <c r="N12" s="15">
        <v>93</v>
      </c>
      <c r="O12" s="16">
        <v>10</v>
      </c>
      <c r="P12" s="15" t="s">
        <v>116</v>
      </c>
      <c r="Q12" s="16">
        <v>7</v>
      </c>
      <c r="R12" s="16">
        <f>O12+M12+K12+I12+G12+E12+Q12</f>
        <v>54</v>
      </c>
      <c r="S12" s="16">
        <v>8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</row>
    <row r="13" spans="1:103" s="22" customFormat="1" ht="15" customHeight="1" x14ac:dyDescent="0.25">
      <c r="A13" s="25">
        <v>1</v>
      </c>
      <c r="B13" s="10" t="s">
        <v>102</v>
      </c>
      <c r="C13" s="10" t="s">
        <v>22</v>
      </c>
      <c r="D13" s="15">
        <v>30</v>
      </c>
      <c r="E13" s="16">
        <v>10</v>
      </c>
      <c r="F13" s="15">
        <v>215</v>
      </c>
      <c r="G13" s="16">
        <v>6</v>
      </c>
      <c r="H13" s="32">
        <v>5.22</v>
      </c>
      <c r="I13" s="16">
        <v>5</v>
      </c>
      <c r="J13" s="32">
        <v>23.34</v>
      </c>
      <c r="K13" s="16">
        <v>6</v>
      </c>
      <c r="L13" s="15">
        <v>41</v>
      </c>
      <c r="M13" s="16">
        <v>14</v>
      </c>
      <c r="N13" s="15">
        <v>91</v>
      </c>
      <c r="O13" s="16">
        <v>11</v>
      </c>
      <c r="P13" s="15" t="s">
        <v>127</v>
      </c>
      <c r="Q13" s="16">
        <v>4</v>
      </c>
      <c r="R13" s="16">
        <f>O13+M13+K13+I13+G13+E13+Q13</f>
        <v>56</v>
      </c>
      <c r="S13" s="16">
        <v>9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</row>
    <row r="14" spans="1:103" s="22" customFormat="1" ht="15" customHeight="1" x14ac:dyDescent="0.25">
      <c r="A14" s="17">
        <v>10</v>
      </c>
      <c r="B14" s="10" t="s">
        <v>110</v>
      </c>
      <c r="C14" s="10" t="s">
        <v>19</v>
      </c>
      <c r="D14" s="15">
        <v>20</v>
      </c>
      <c r="E14" s="16">
        <v>14</v>
      </c>
      <c r="F14" s="15">
        <v>226</v>
      </c>
      <c r="G14" s="16">
        <v>4</v>
      </c>
      <c r="H14" s="32">
        <v>4.5999999999999996</v>
      </c>
      <c r="I14" s="16">
        <v>13</v>
      </c>
      <c r="J14" s="32">
        <v>24.8</v>
      </c>
      <c r="K14" s="16">
        <v>10</v>
      </c>
      <c r="L14" s="15">
        <v>79</v>
      </c>
      <c r="M14" s="16">
        <v>8</v>
      </c>
      <c r="N14" s="15">
        <v>123</v>
      </c>
      <c r="O14" s="16">
        <v>2</v>
      </c>
      <c r="P14" s="15" t="s">
        <v>118</v>
      </c>
      <c r="Q14" s="16">
        <v>8</v>
      </c>
      <c r="R14" s="16">
        <f>O14+M14+K14+I14+G14+E14+Q14</f>
        <v>59</v>
      </c>
      <c r="S14" s="16">
        <v>10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</row>
    <row r="15" spans="1:103" s="22" customFormat="1" ht="15" customHeight="1" x14ac:dyDescent="0.25">
      <c r="A15" s="25">
        <v>7</v>
      </c>
      <c r="B15" s="10" t="s">
        <v>108</v>
      </c>
      <c r="C15" s="10" t="s">
        <v>18</v>
      </c>
      <c r="D15" s="15">
        <v>30</v>
      </c>
      <c r="E15" s="16">
        <v>10</v>
      </c>
      <c r="F15" s="15">
        <v>117</v>
      </c>
      <c r="G15" s="16">
        <v>14</v>
      </c>
      <c r="H15" s="32">
        <v>4.91</v>
      </c>
      <c r="I15" s="16">
        <v>8</v>
      </c>
      <c r="J15" s="32">
        <v>26.06</v>
      </c>
      <c r="K15" s="16">
        <v>13</v>
      </c>
      <c r="L15" s="15">
        <v>119</v>
      </c>
      <c r="M15" s="16">
        <v>3</v>
      </c>
      <c r="N15" s="15">
        <v>101</v>
      </c>
      <c r="O15" s="16">
        <v>6</v>
      </c>
      <c r="P15" s="15" t="s">
        <v>122</v>
      </c>
      <c r="Q15" s="16">
        <v>12</v>
      </c>
      <c r="R15" s="16">
        <f>O15+M15+K15+I15+G15+E15+Q15</f>
        <v>66</v>
      </c>
      <c r="S15" s="16">
        <v>11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  <row r="16" spans="1:103" s="22" customFormat="1" ht="15" customHeight="1" x14ac:dyDescent="0.25">
      <c r="A16" s="17">
        <v>4</v>
      </c>
      <c r="B16" s="10" t="s">
        <v>105</v>
      </c>
      <c r="C16" s="10" t="s">
        <v>29</v>
      </c>
      <c r="D16" s="15">
        <v>36</v>
      </c>
      <c r="E16" s="16">
        <v>8</v>
      </c>
      <c r="F16" s="15">
        <v>161</v>
      </c>
      <c r="G16" s="16">
        <v>12</v>
      </c>
      <c r="H16" s="32">
        <v>4.88</v>
      </c>
      <c r="I16" s="16">
        <v>9</v>
      </c>
      <c r="J16" s="32">
        <v>25.14</v>
      </c>
      <c r="K16" s="16">
        <v>12</v>
      </c>
      <c r="L16" s="15">
        <v>82</v>
      </c>
      <c r="M16" s="16">
        <v>7</v>
      </c>
      <c r="N16" s="15">
        <v>94</v>
      </c>
      <c r="O16" s="16">
        <v>9</v>
      </c>
      <c r="P16" s="15" t="s">
        <v>124</v>
      </c>
      <c r="Q16" s="16">
        <v>14</v>
      </c>
      <c r="R16" s="16">
        <f>O16+M16+K16+I16+G16+E16+Q16</f>
        <v>71</v>
      </c>
      <c r="S16" s="16">
        <v>12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</row>
    <row r="17" spans="1:103" s="22" customFormat="1" ht="15" customHeight="1" x14ac:dyDescent="0.25">
      <c r="A17" s="17">
        <v>13</v>
      </c>
      <c r="B17" s="10" t="s">
        <v>112</v>
      </c>
      <c r="C17" s="10" t="s">
        <v>23</v>
      </c>
      <c r="D17" s="15">
        <v>37</v>
      </c>
      <c r="E17" s="16">
        <v>7</v>
      </c>
      <c r="F17" s="15">
        <v>188</v>
      </c>
      <c r="G17" s="16">
        <v>8</v>
      </c>
      <c r="H17" s="32">
        <v>4.62</v>
      </c>
      <c r="I17" s="16">
        <v>12</v>
      </c>
      <c r="J17" s="32">
        <v>25.04</v>
      </c>
      <c r="K17" s="16">
        <v>11</v>
      </c>
      <c r="L17" s="15">
        <v>49</v>
      </c>
      <c r="M17" s="16">
        <v>13</v>
      </c>
      <c r="N17" s="15">
        <v>72</v>
      </c>
      <c r="O17" s="16">
        <v>13</v>
      </c>
      <c r="P17" s="15" t="s">
        <v>115</v>
      </c>
      <c r="Q17" s="16">
        <v>11</v>
      </c>
      <c r="R17" s="16">
        <f>O17+M17+K17+I17+G17+E17+Q17</f>
        <v>75</v>
      </c>
      <c r="S17" s="16">
        <v>13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</row>
    <row r="18" spans="1:103" s="22" customFormat="1" ht="15" customHeight="1" x14ac:dyDescent="0.25">
      <c r="A18" s="25">
        <v>3</v>
      </c>
      <c r="B18" s="23" t="s">
        <v>104</v>
      </c>
      <c r="C18" s="23" t="s">
        <v>49</v>
      </c>
      <c r="D18" s="15">
        <v>23</v>
      </c>
      <c r="E18" s="16">
        <v>13</v>
      </c>
      <c r="F18" s="15">
        <v>163</v>
      </c>
      <c r="G18" s="16">
        <v>11</v>
      </c>
      <c r="H18" s="32">
        <v>4.3600000000000003</v>
      </c>
      <c r="I18" s="16">
        <v>14</v>
      </c>
      <c r="J18" s="32">
        <v>26.36</v>
      </c>
      <c r="K18" s="16">
        <v>14</v>
      </c>
      <c r="L18" s="15">
        <v>94</v>
      </c>
      <c r="M18" s="16">
        <v>5</v>
      </c>
      <c r="N18" s="15">
        <v>64</v>
      </c>
      <c r="O18" s="16">
        <v>14</v>
      </c>
      <c r="P18" s="15" t="s">
        <v>125</v>
      </c>
      <c r="Q18" s="16">
        <v>13</v>
      </c>
      <c r="R18" s="16">
        <f>O18+M18+K18+I18+G18+E18+Q18</f>
        <v>84</v>
      </c>
      <c r="S18" s="16">
        <v>14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</row>
    <row r="19" spans="1:103" s="22" customFormat="1" ht="15" customHeight="1" x14ac:dyDescent="0.25">
      <c r="A19" s="25">
        <v>8</v>
      </c>
      <c r="B19" s="10" t="s">
        <v>109</v>
      </c>
      <c r="C19" s="10" t="s">
        <v>25</v>
      </c>
      <c r="D19" s="15">
        <v>29</v>
      </c>
      <c r="E19" s="16">
        <v>12</v>
      </c>
      <c r="F19" s="15">
        <v>153</v>
      </c>
      <c r="G19" s="16">
        <v>13</v>
      </c>
      <c r="H19" s="32">
        <v>4.0999999999999996</v>
      </c>
      <c r="I19" s="16">
        <v>15</v>
      </c>
      <c r="J19" s="32">
        <v>28.06</v>
      </c>
      <c r="K19" s="16">
        <v>15</v>
      </c>
      <c r="L19" s="15">
        <v>89</v>
      </c>
      <c r="M19" s="16">
        <v>6</v>
      </c>
      <c r="N19" s="15">
        <v>53</v>
      </c>
      <c r="O19" s="16">
        <v>15</v>
      </c>
      <c r="P19" s="15" t="s">
        <v>123</v>
      </c>
      <c r="Q19" s="16">
        <v>15</v>
      </c>
      <c r="R19" s="16">
        <f>O19+M19+K19+I19+G19+E19+Q19</f>
        <v>91</v>
      </c>
      <c r="S19" s="16">
        <v>15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</row>
    <row r="20" spans="1:103" s="22" customFormat="1" ht="15" customHeight="1" x14ac:dyDescent="0.25">
      <c r="A20" s="23"/>
      <c r="B20" s="23"/>
      <c r="C20" s="24"/>
      <c r="D20" s="15"/>
      <c r="E20" s="16"/>
      <c r="F20" s="33"/>
      <c r="G20" s="16"/>
      <c r="H20" s="32"/>
      <c r="I20" s="16"/>
      <c r="J20" s="32"/>
      <c r="K20" s="16"/>
      <c r="L20" s="15"/>
      <c r="M20" s="16"/>
      <c r="N20" s="15"/>
      <c r="O20" s="16"/>
      <c r="P20" s="15"/>
      <c r="Q20" s="16"/>
      <c r="R20" s="16">
        <f t="shared" ref="R5:R20" si="0">O20+M20+K20+I20+G20+E20+Q20</f>
        <v>0</v>
      </c>
      <c r="S20" s="16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</sheetData>
  <sortState ref="A5:S19">
    <sortCondition ref="S5:S19"/>
  </sortState>
  <mergeCells count="12">
    <mergeCell ref="A1:S1"/>
    <mergeCell ref="D3:E3"/>
    <mergeCell ref="F3:G3"/>
    <mergeCell ref="H3:I3"/>
    <mergeCell ref="J3:K3"/>
    <mergeCell ref="L3:M3"/>
    <mergeCell ref="A3:A4"/>
    <mergeCell ref="R2:S2"/>
    <mergeCell ref="C3:C4"/>
    <mergeCell ref="B3:B4"/>
    <mergeCell ref="P3:Q3"/>
    <mergeCell ref="N3:O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workbookViewId="0">
      <selection activeCell="L2" sqref="L2:O2"/>
    </sheetView>
  </sheetViews>
  <sheetFormatPr defaultRowHeight="15" x14ac:dyDescent="0.25"/>
  <cols>
    <col min="1" max="1" width="10.85546875" customWidth="1"/>
    <col min="2" max="2" width="11.5703125" style="14" customWidth="1"/>
    <col min="3" max="3" width="5.28515625" style="14" customWidth="1"/>
    <col min="4" max="4" width="10.28515625" style="14" customWidth="1"/>
    <col min="5" max="5" width="5.28515625" style="14" customWidth="1"/>
    <col min="6" max="6" width="11.42578125" style="14" customWidth="1"/>
    <col min="7" max="7" width="5.5703125" style="14" customWidth="1"/>
    <col min="8" max="8" width="11.7109375" style="14" customWidth="1"/>
    <col min="9" max="9" width="5.42578125" style="14" customWidth="1"/>
    <col min="10" max="10" width="13" style="14" customWidth="1"/>
    <col min="11" max="11" width="5.7109375" style="14" customWidth="1"/>
    <col min="12" max="12" width="12" customWidth="1"/>
    <col min="13" max="13" width="5.42578125" customWidth="1"/>
    <col min="14" max="14" width="10.85546875" customWidth="1"/>
    <col min="15" max="15" width="5.5703125" customWidth="1"/>
  </cols>
  <sheetData>
    <row r="1" spans="1:15" ht="12" customHeight="1" x14ac:dyDescent="0.25">
      <c r="A1" s="34" t="s">
        <v>33</v>
      </c>
      <c r="B1" s="35">
        <v>2012</v>
      </c>
      <c r="C1" s="35" t="s">
        <v>1</v>
      </c>
      <c r="D1" s="35">
        <v>2014</v>
      </c>
      <c r="E1" s="35" t="s">
        <v>1</v>
      </c>
      <c r="F1" s="35">
        <v>2015</v>
      </c>
      <c r="G1" s="35" t="s">
        <v>1</v>
      </c>
      <c r="H1" s="35">
        <v>2016</v>
      </c>
      <c r="I1" s="35" t="s">
        <v>1</v>
      </c>
      <c r="J1" s="35">
        <v>2017</v>
      </c>
      <c r="K1" s="35" t="s">
        <v>1</v>
      </c>
      <c r="L1" s="35">
        <v>2018</v>
      </c>
      <c r="M1" s="35" t="s">
        <v>1</v>
      </c>
      <c r="N1" s="35">
        <v>2019</v>
      </c>
      <c r="O1" s="35" t="s">
        <v>1</v>
      </c>
    </row>
    <row r="2" spans="1:15" ht="12" customHeight="1" x14ac:dyDescent="0.25">
      <c r="A2" s="36" t="s">
        <v>23</v>
      </c>
      <c r="B2" s="37" t="s">
        <v>34</v>
      </c>
      <c r="C2" s="37">
        <v>1</v>
      </c>
      <c r="D2" s="37" t="s">
        <v>35</v>
      </c>
      <c r="E2" s="37">
        <v>5</v>
      </c>
      <c r="F2" s="37" t="s">
        <v>36</v>
      </c>
      <c r="G2" s="37">
        <v>3</v>
      </c>
      <c r="H2" s="37" t="s">
        <v>37</v>
      </c>
      <c r="I2" s="37">
        <v>11</v>
      </c>
      <c r="J2" s="37" t="s">
        <v>96</v>
      </c>
      <c r="K2" s="37">
        <v>5</v>
      </c>
      <c r="L2" s="39" t="s">
        <v>91</v>
      </c>
      <c r="M2" s="39">
        <v>10</v>
      </c>
      <c r="N2" s="62" t="s">
        <v>91</v>
      </c>
      <c r="O2" s="64">
        <v>7</v>
      </c>
    </row>
    <row r="3" spans="1:15" ht="12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51" t="s">
        <v>101</v>
      </c>
      <c r="O3" s="52">
        <v>13</v>
      </c>
    </row>
    <row r="4" spans="1:15" ht="12" customHeight="1" x14ac:dyDescent="0.25">
      <c r="A4" s="36" t="s">
        <v>26</v>
      </c>
      <c r="B4" s="37" t="s">
        <v>38</v>
      </c>
      <c r="C4" s="37">
        <v>2</v>
      </c>
      <c r="D4" s="37" t="s">
        <v>39</v>
      </c>
      <c r="E4" s="37">
        <v>4</v>
      </c>
      <c r="F4" s="37" t="s">
        <v>40</v>
      </c>
      <c r="G4" s="37">
        <v>7</v>
      </c>
      <c r="H4" s="37" t="s">
        <v>41</v>
      </c>
      <c r="I4" s="37">
        <v>3</v>
      </c>
      <c r="J4" s="37" t="s">
        <v>80</v>
      </c>
      <c r="K4" s="37">
        <v>9</v>
      </c>
      <c r="L4" s="39" t="s">
        <v>97</v>
      </c>
      <c r="M4" s="39">
        <v>7</v>
      </c>
      <c r="N4" s="65" t="s">
        <v>95</v>
      </c>
      <c r="O4" s="66">
        <v>3</v>
      </c>
    </row>
    <row r="5" spans="1:15" ht="12" customHeight="1" x14ac:dyDescent="0.25">
      <c r="A5" s="36" t="s">
        <v>25</v>
      </c>
      <c r="B5" s="37"/>
      <c r="C5" s="37"/>
      <c r="D5" s="37"/>
      <c r="E5" s="37"/>
      <c r="F5" s="37" t="s">
        <v>42</v>
      </c>
      <c r="G5" s="37">
        <v>9</v>
      </c>
      <c r="H5" s="37" t="s">
        <v>43</v>
      </c>
      <c r="I5" s="37">
        <v>14</v>
      </c>
      <c r="J5" s="37" t="s">
        <v>70</v>
      </c>
      <c r="K5" s="37">
        <v>14</v>
      </c>
      <c r="L5" s="38" t="s">
        <v>94</v>
      </c>
      <c r="M5" s="38">
        <v>16</v>
      </c>
      <c r="N5" s="51" t="s">
        <v>109</v>
      </c>
      <c r="O5" s="52">
        <v>15</v>
      </c>
    </row>
    <row r="6" spans="1:15" ht="12" customHeight="1" x14ac:dyDescent="0.25">
      <c r="A6" s="36" t="s">
        <v>19</v>
      </c>
      <c r="B6" s="37"/>
      <c r="C6" s="37"/>
      <c r="D6" s="37"/>
      <c r="E6" s="37"/>
      <c r="F6" s="37" t="s">
        <v>44</v>
      </c>
      <c r="G6" s="37">
        <v>8</v>
      </c>
      <c r="H6" s="37" t="s">
        <v>45</v>
      </c>
      <c r="I6" s="37">
        <v>16</v>
      </c>
      <c r="J6" s="37" t="s">
        <v>77</v>
      </c>
      <c r="K6" s="37">
        <v>8</v>
      </c>
      <c r="L6" s="38" t="s">
        <v>98</v>
      </c>
      <c r="M6" s="38">
        <v>14</v>
      </c>
      <c r="N6" s="51" t="s">
        <v>44</v>
      </c>
      <c r="O6" s="52">
        <v>10</v>
      </c>
    </row>
    <row r="7" spans="1:15" ht="12" customHeight="1" x14ac:dyDescent="0.25">
      <c r="A7" s="36" t="s">
        <v>29</v>
      </c>
      <c r="B7" s="37"/>
      <c r="C7" s="37"/>
      <c r="D7" s="37"/>
      <c r="E7" s="37"/>
      <c r="F7" s="39" t="s">
        <v>46</v>
      </c>
      <c r="G7" s="39">
        <v>10</v>
      </c>
      <c r="H7" s="39" t="s">
        <v>46</v>
      </c>
      <c r="I7" s="39">
        <v>6</v>
      </c>
      <c r="J7" s="40" t="s">
        <v>76</v>
      </c>
      <c r="K7" s="40">
        <v>1</v>
      </c>
      <c r="L7" s="40" t="s">
        <v>76</v>
      </c>
      <c r="M7" s="40">
        <v>1</v>
      </c>
      <c r="N7" s="51" t="s">
        <v>130</v>
      </c>
      <c r="O7" s="52">
        <v>12</v>
      </c>
    </row>
    <row r="8" spans="1:15" ht="12" customHeight="1" x14ac:dyDescent="0.25">
      <c r="A8" s="36" t="s">
        <v>18</v>
      </c>
      <c r="B8" s="37"/>
      <c r="C8" s="37"/>
      <c r="D8" s="37"/>
      <c r="E8" s="37"/>
      <c r="F8" s="37" t="s">
        <v>47</v>
      </c>
      <c r="G8" s="37">
        <v>15</v>
      </c>
      <c r="H8" s="37" t="s">
        <v>48</v>
      </c>
      <c r="I8" s="37">
        <v>4</v>
      </c>
      <c r="J8" s="37" t="s">
        <v>78</v>
      </c>
      <c r="K8" s="37">
        <v>13</v>
      </c>
      <c r="L8" s="38" t="s">
        <v>48</v>
      </c>
      <c r="M8" s="38">
        <v>4</v>
      </c>
      <c r="N8" s="51" t="s">
        <v>100</v>
      </c>
      <c r="O8" s="52">
        <v>11</v>
      </c>
    </row>
    <row r="9" spans="1:15" ht="12" customHeight="1" x14ac:dyDescent="0.25">
      <c r="A9" s="36" t="s">
        <v>49</v>
      </c>
      <c r="B9" s="37"/>
      <c r="C9" s="37"/>
      <c r="D9" s="37"/>
      <c r="E9" s="37"/>
      <c r="F9" s="37" t="s">
        <v>50</v>
      </c>
      <c r="G9" s="37">
        <v>6</v>
      </c>
      <c r="H9" s="37"/>
      <c r="I9" s="37"/>
      <c r="J9" s="37"/>
      <c r="K9" s="37"/>
      <c r="L9" s="38"/>
      <c r="M9" s="38"/>
      <c r="N9" s="53"/>
      <c r="O9" s="53"/>
    </row>
    <row r="10" spans="1:15" ht="12" customHeight="1" x14ac:dyDescent="0.25">
      <c r="A10" s="36" t="s">
        <v>28</v>
      </c>
      <c r="B10" s="37"/>
      <c r="C10" s="37"/>
      <c r="D10" s="37"/>
      <c r="E10" s="37"/>
      <c r="F10" s="37" t="s">
        <v>51</v>
      </c>
      <c r="G10" s="37">
        <v>11</v>
      </c>
      <c r="H10" s="37" t="s">
        <v>16</v>
      </c>
      <c r="I10" s="37">
        <v>15</v>
      </c>
      <c r="J10" s="37"/>
      <c r="K10" s="37"/>
      <c r="L10" s="69" t="s">
        <v>87</v>
      </c>
      <c r="M10" s="69">
        <v>2</v>
      </c>
      <c r="N10" s="70" t="s">
        <v>87</v>
      </c>
      <c r="O10" s="71">
        <v>2</v>
      </c>
    </row>
    <row r="11" spans="1:15" ht="12" customHeight="1" x14ac:dyDescent="0.25">
      <c r="A11" s="36" t="s">
        <v>20</v>
      </c>
      <c r="B11" s="37"/>
      <c r="C11" s="37"/>
      <c r="D11" s="37"/>
      <c r="E11" s="37"/>
      <c r="F11" s="39" t="s">
        <v>52</v>
      </c>
      <c r="G11" s="39">
        <v>5</v>
      </c>
      <c r="H11" s="39" t="s">
        <v>52</v>
      </c>
      <c r="I11" s="39">
        <v>9</v>
      </c>
      <c r="J11" s="38" t="s">
        <v>72</v>
      </c>
      <c r="K11" s="37">
        <v>12</v>
      </c>
      <c r="L11" s="39" t="s">
        <v>99</v>
      </c>
      <c r="M11" s="39">
        <v>13</v>
      </c>
      <c r="N11" s="62" t="s">
        <v>99</v>
      </c>
      <c r="O11" s="64">
        <v>8</v>
      </c>
    </row>
    <row r="12" spans="1:15" ht="12" customHeight="1" x14ac:dyDescent="0.25">
      <c r="A12" s="36" t="s">
        <v>24</v>
      </c>
      <c r="B12" s="37"/>
      <c r="C12" s="37"/>
      <c r="D12" s="37"/>
      <c r="E12" s="37"/>
      <c r="F12" s="37"/>
      <c r="G12" s="37"/>
      <c r="H12" s="39" t="s">
        <v>53</v>
      </c>
      <c r="I12" s="39">
        <v>10</v>
      </c>
      <c r="J12" s="39" t="s">
        <v>15</v>
      </c>
      <c r="K12" s="39">
        <v>4</v>
      </c>
      <c r="L12" s="41" t="s">
        <v>15</v>
      </c>
      <c r="M12" s="41">
        <v>3</v>
      </c>
      <c r="N12" s="54" t="s">
        <v>131</v>
      </c>
      <c r="O12" s="52">
        <v>14</v>
      </c>
    </row>
    <row r="13" spans="1:15" ht="12" customHeight="1" x14ac:dyDescent="0.25">
      <c r="A13" s="36" t="s">
        <v>17</v>
      </c>
      <c r="B13" s="37"/>
      <c r="C13" s="37"/>
      <c r="D13" s="37" t="s">
        <v>54</v>
      </c>
      <c r="E13" s="37">
        <v>1</v>
      </c>
      <c r="F13" s="37" t="s">
        <v>55</v>
      </c>
      <c r="G13" s="37">
        <v>1</v>
      </c>
      <c r="H13" s="37" t="s">
        <v>56</v>
      </c>
      <c r="I13" s="37">
        <v>2</v>
      </c>
      <c r="J13" s="37" t="s">
        <v>129</v>
      </c>
      <c r="K13" s="37">
        <v>7</v>
      </c>
      <c r="L13" s="39" t="s">
        <v>85</v>
      </c>
      <c r="M13" s="39">
        <v>6</v>
      </c>
      <c r="N13" s="63" t="s">
        <v>85</v>
      </c>
      <c r="O13" s="64">
        <v>4</v>
      </c>
    </row>
    <row r="14" spans="1:15" ht="12" customHeight="1" x14ac:dyDescent="0.25">
      <c r="A14" s="36" t="s">
        <v>31</v>
      </c>
      <c r="B14" s="37"/>
      <c r="C14" s="37"/>
      <c r="D14" s="37"/>
      <c r="E14" s="37"/>
      <c r="F14" s="37" t="s">
        <v>57</v>
      </c>
      <c r="G14" s="37">
        <v>12</v>
      </c>
      <c r="H14" s="37" t="s">
        <v>58</v>
      </c>
      <c r="I14" s="37">
        <v>5</v>
      </c>
      <c r="J14" s="42" t="s">
        <v>71</v>
      </c>
      <c r="K14" s="42">
        <v>3</v>
      </c>
      <c r="L14" s="38" t="s">
        <v>90</v>
      </c>
      <c r="M14" s="38">
        <v>5</v>
      </c>
      <c r="N14" s="51" t="s">
        <v>132</v>
      </c>
      <c r="O14" s="52">
        <v>6</v>
      </c>
    </row>
    <row r="15" spans="1:15" ht="12" customHeight="1" x14ac:dyDescent="0.25">
      <c r="A15" s="36" t="s">
        <v>21</v>
      </c>
      <c r="B15" s="37" t="s">
        <v>59</v>
      </c>
      <c r="C15" s="37">
        <v>3</v>
      </c>
      <c r="D15" s="37" t="s">
        <v>60</v>
      </c>
      <c r="E15" s="37">
        <v>2</v>
      </c>
      <c r="F15" s="39" t="s">
        <v>13</v>
      </c>
      <c r="G15" s="39">
        <v>2</v>
      </c>
      <c r="H15" s="39" t="s">
        <v>13</v>
      </c>
      <c r="I15" s="39">
        <v>1</v>
      </c>
      <c r="J15" s="38" t="s">
        <v>79</v>
      </c>
      <c r="K15" s="37">
        <v>6</v>
      </c>
      <c r="L15" s="38" t="s">
        <v>88</v>
      </c>
      <c r="M15" s="38">
        <v>11</v>
      </c>
      <c r="N15" s="53"/>
      <c r="O15" s="53"/>
    </row>
    <row r="16" spans="1:15" ht="12" customHeight="1" x14ac:dyDescent="0.25">
      <c r="A16" s="43" t="s">
        <v>30</v>
      </c>
      <c r="B16" s="44"/>
      <c r="C16" s="44"/>
      <c r="D16" s="37" t="s">
        <v>61</v>
      </c>
      <c r="E16" s="37">
        <v>3</v>
      </c>
      <c r="F16" s="44" t="s">
        <v>63</v>
      </c>
      <c r="G16" s="43">
        <v>14</v>
      </c>
      <c r="H16" s="43" t="s">
        <v>64</v>
      </c>
      <c r="I16" s="44">
        <v>7</v>
      </c>
      <c r="J16" s="45" t="s">
        <v>75</v>
      </c>
      <c r="K16" s="46">
        <v>2</v>
      </c>
      <c r="L16" s="47" t="s">
        <v>86</v>
      </c>
      <c r="M16" s="48">
        <v>9</v>
      </c>
      <c r="N16" s="55" t="s">
        <v>133</v>
      </c>
      <c r="O16" s="67">
        <v>5</v>
      </c>
    </row>
    <row r="17" spans="1:15" ht="12" customHeight="1" x14ac:dyDescent="0.25">
      <c r="A17" s="43"/>
      <c r="B17" s="44"/>
      <c r="C17" s="44"/>
      <c r="D17" s="37" t="s">
        <v>62</v>
      </c>
      <c r="E17" s="37">
        <v>6</v>
      </c>
      <c r="F17" s="44"/>
      <c r="G17" s="43"/>
      <c r="H17" s="43"/>
      <c r="I17" s="44"/>
      <c r="J17" s="45"/>
      <c r="K17" s="46"/>
      <c r="L17" s="47"/>
      <c r="M17" s="48"/>
      <c r="N17" s="58"/>
      <c r="O17" s="68"/>
    </row>
    <row r="18" spans="1:15" ht="12" customHeight="1" x14ac:dyDescent="0.25">
      <c r="A18" s="36" t="s">
        <v>22</v>
      </c>
      <c r="B18" s="37"/>
      <c r="C18" s="37"/>
      <c r="D18" s="37"/>
      <c r="E18" s="37"/>
      <c r="F18" s="37" t="s">
        <v>65</v>
      </c>
      <c r="G18" s="37">
        <v>13</v>
      </c>
      <c r="H18" s="37" t="s">
        <v>14</v>
      </c>
      <c r="I18" s="37">
        <v>12</v>
      </c>
      <c r="J18" s="37"/>
      <c r="K18" s="37"/>
      <c r="L18" s="38" t="s">
        <v>93</v>
      </c>
      <c r="M18" s="38">
        <v>12</v>
      </c>
      <c r="N18" s="51" t="s">
        <v>134</v>
      </c>
      <c r="O18" s="52">
        <v>9</v>
      </c>
    </row>
    <row r="19" spans="1:15" ht="12" customHeight="1" x14ac:dyDescent="0.25">
      <c r="A19" s="36" t="s">
        <v>32</v>
      </c>
      <c r="B19" s="37"/>
      <c r="C19" s="37"/>
      <c r="D19" s="37"/>
      <c r="E19" s="37"/>
      <c r="F19" s="37"/>
      <c r="G19" s="37"/>
      <c r="H19" s="37" t="s">
        <v>66</v>
      </c>
      <c r="I19" s="37">
        <v>13</v>
      </c>
      <c r="J19" s="37" t="s">
        <v>74</v>
      </c>
      <c r="K19" s="37">
        <v>10</v>
      </c>
      <c r="L19" s="38" t="s">
        <v>92</v>
      </c>
      <c r="M19" s="38">
        <v>15</v>
      </c>
      <c r="N19" s="53"/>
      <c r="O19" s="53"/>
    </row>
    <row r="20" spans="1:15" ht="12" customHeight="1" x14ac:dyDescent="0.25">
      <c r="A20" s="49" t="s">
        <v>27</v>
      </c>
      <c r="B20" s="44"/>
      <c r="C20" s="44"/>
      <c r="D20" s="44"/>
      <c r="E20" s="44"/>
      <c r="F20" s="39" t="s">
        <v>67</v>
      </c>
      <c r="G20" s="44">
        <v>3</v>
      </c>
      <c r="H20" s="39" t="s">
        <v>67</v>
      </c>
      <c r="I20" s="44">
        <v>8</v>
      </c>
      <c r="J20" s="50" t="s">
        <v>73</v>
      </c>
      <c r="K20" s="44">
        <v>11</v>
      </c>
      <c r="L20" s="48" t="s">
        <v>87</v>
      </c>
      <c r="M20" s="48">
        <v>8</v>
      </c>
      <c r="N20" s="60" t="s">
        <v>135</v>
      </c>
      <c r="O20" s="56">
        <v>1</v>
      </c>
    </row>
    <row r="21" spans="1:15" ht="12" customHeight="1" x14ac:dyDescent="0.25">
      <c r="A21" s="57"/>
      <c r="B21" s="44"/>
      <c r="C21" s="44"/>
      <c r="D21" s="44"/>
      <c r="E21" s="44"/>
      <c r="F21" s="39" t="s">
        <v>68</v>
      </c>
      <c r="G21" s="44"/>
      <c r="H21" s="39" t="s">
        <v>68</v>
      </c>
      <c r="I21" s="44"/>
      <c r="J21" s="50"/>
      <c r="K21" s="44"/>
      <c r="L21" s="48"/>
      <c r="M21" s="48"/>
      <c r="N21" s="61"/>
      <c r="O21" s="59"/>
    </row>
    <row r="22" spans="1:15" ht="12" customHeight="1" x14ac:dyDescent="0.25">
      <c r="A22" s="36" t="s">
        <v>69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38"/>
      <c r="N22" s="53"/>
      <c r="O22" s="53"/>
    </row>
  </sheetData>
  <sortState ref="A23:T38">
    <sortCondition ref="C23:C38"/>
  </sortState>
  <mergeCells count="26">
    <mergeCell ref="N20:N21"/>
    <mergeCell ref="O20:O21"/>
    <mergeCell ref="N16:N17"/>
    <mergeCell ref="O16:O17"/>
    <mergeCell ref="I16:I17"/>
    <mergeCell ref="A20:A21"/>
    <mergeCell ref="B20:B21"/>
    <mergeCell ref="C20:C21"/>
    <mergeCell ref="D20:D21"/>
    <mergeCell ref="E20:E21"/>
    <mergeCell ref="A16:A17"/>
    <mergeCell ref="G20:G21"/>
    <mergeCell ref="I20:I21"/>
    <mergeCell ref="B16:B17"/>
    <mergeCell ref="C16:C17"/>
    <mergeCell ref="F16:F17"/>
    <mergeCell ref="G16:G17"/>
    <mergeCell ref="H16:H17"/>
    <mergeCell ref="L16:L17"/>
    <mergeCell ref="M16:M17"/>
    <mergeCell ref="M20:M21"/>
    <mergeCell ref="J16:J17"/>
    <mergeCell ref="K16:K17"/>
    <mergeCell ref="K20:K21"/>
    <mergeCell ref="L20:L21"/>
    <mergeCell ref="J20:J2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сводный</vt:lpstr>
      <vt:lpstr>Историческая справка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2019-11-11T05:43:04Z</dcterms:modified>
</cp:coreProperties>
</file>